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80" windowHeight="7010" tabRatio="150" activeTab="0"/>
  </bookViews>
  <sheets>
    <sheet name="Приложение №1  на месяц" sheetId="1" r:id="rId1"/>
  </sheets>
  <definedNames>
    <definedName name="_xlnm.Print_Area" localSheetId="0">'Приложение №1  на месяц'!$A$1:$M$76</definedName>
  </definedNames>
  <calcPr fullCalcOnLoad="1" refMode="R1C1"/>
</workbook>
</file>

<file path=xl/sharedStrings.xml><?xml version="1.0" encoding="utf-8"?>
<sst xmlns="http://schemas.openxmlformats.org/spreadsheetml/2006/main" count="219" uniqueCount="100">
  <si>
    <t xml:space="preserve"> ТМ</t>
  </si>
  <si>
    <t>муж., жен._-_плавание в ластах, марафонские заплывы в ластах__</t>
  </si>
  <si>
    <t>Россия       Красноярский край, Красноярск</t>
  </si>
  <si>
    <t xml:space="preserve"> КР</t>
  </si>
  <si>
    <t>муж., жен._-_плавание в ластах__</t>
  </si>
  <si>
    <t>Россия       Саратовская обл., Балаково</t>
  </si>
  <si>
    <t>муж., жен._-_акватлон__</t>
  </si>
  <si>
    <t>Россия       Респ. Мордовия, Саранск</t>
  </si>
  <si>
    <t xml:space="preserve"> КМ</t>
  </si>
  <si>
    <t>муж., жен., юноши, девушки_-_плавание в ластах_1 этап_</t>
  </si>
  <si>
    <t>Венгрия       , -</t>
  </si>
  <si>
    <t xml:space="preserve"> ВС</t>
  </si>
  <si>
    <t>муж., жен., юноши, девушки_-_дайвинг__</t>
  </si>
  <si>
    <t>Россия       Санкт-Петербург, Санкт-Петербург</t>
  </si>
  <si>
    <t>муж., жен., юноши, девушки_-_плавание в ластах_2 этап_</t>
  </si>
  <si>
    <t>Италия       , -</t>
  </si>
  <si>
    <t>Россия       Краснодарский край, Сочи</t>
  </si>
  <si>
    <t>муж., жен., юноши, девушки_-_марафонские заплывы в ластах_3 этап_</t>
  </si>
  <si>
    <t>Египет       , -</t>
  </si>
  <si>
    <t>муж., жен., юноши, девушки_-_плавание в ластах_4 этап_</t>
  </si>
  <si>
    <t>Таиланд       , -</t>
  </si>
  <si>
    <t>жен._-_подводное регби__</t>
  </si>
  <si>
    <t>Россия       Тульская обл., Щекино</t>
  </si>
  <si>
    <t>жен._-_подводное регби_финал, сезон 2013 - 2014_</t>
  </si>
  <si>
    <t>муж., жен._-_плавание в ластах, марафонские заплывы в ластах, апноэ__</t>
  </si>
  <si>
    <t>муж., жен., юноши, девушки_-_плавание в ластах_5 этап_</t>
  </si>
  <si>
    <t>Чехия       , Прага</t>
  </si>
  <si>
    <t>муж., жен._-_апноэ__</t>
  </si>
  <si>
    <t xml:space="preserve"> ЧР</t>
  </si>
  <si>
    <t>муж., жен._-_подводная охота__</t>
  </si>
  <si>
    <t>Россия       Краснодарский край, Новороссийск</t>
  </si>
  <si>
    <t>муж., жен., юниоры, юниорки_-_подводная охота, апноэ__</t>
  </si>
  <si>
    <t>Россия       , по назначению</t>
  </si>
  <si>
    <t>муж., жен._-_дайвинг__</t>
  </si>
  <si>
    <t>муж., жен._-_марафонские заплывы в ластах__</t>
  </si>
  <si>
    <t>Россия       Краснодарский край, Кропоткин</t>
  </si>
  <si>
    <t>муж., жен., юниоры, юниорки_-_ориентирование_1 этап_</t>
  </si>
  <si>
    <t>Франция       , -</t>
  </si>
  <si>
    <t>муж., жен., юноши, девушки_-_плавание в ластах_6 этап_</t>
  </si>
  <si>
    <t>Польша       , -</t>
  </si>
  <si>
    <t>Россия       Тульская обл., Тула</t>
  </si>
  <si>
    <t>муж., жен., юниоры, юниорки_-_ориентирование_2 этап_</t>
  </si>
  <si>
    <t>Германия       , -</t>
  </si>
  <si>
    <t>муж., жен._-_подводное регби__</t>
  </si>
  <si>
    <t xml:space="preserve"> МС</t>
  </si>
  <si>
    <t>муж., жен._-_регби__</t>
  </si>
  <si>
    <t>Россия       Псковская обл., Псков</t>
  </si>
  <si>
    <t>Россия       Самарская обл., Самара</t>
  </si>
  <si>
    <t>муж., жен., юн-ры, юн-ки, юн-ши, дев._-_дайвинг, акватлон, ориентирование__</t>
  </si>
  <si>
    <t>муж., жен._-_ориентирование__</t>
  </si>
  <si>
    <t>Россия       Ростовская обл., Таганрог</t>
  </si>
  <si>
    <t>Ю.Корея       , -</t>
  </si>
  <si>
    <t xml:space="preserve"> ЧЕ</t>
  </si>
  <si>
    <t>муж., жен., юниоры, юниорки_-_ориентирование_3 этап_</t>
  </si>
  <si>
    <t>Чехия       , -</t>
  </si>
  <si>
    <t xml:space="preserve"> ТМ, ЧЕ</t>
  </si>
  <si>
    <t>муж., жен., юноши, девушки_-_плавание в ластах, марафонские заплывы в ластах_7 этап_</t>
  </si>
  <si>
    <t>Колумбия       , -</t>
  </si>
  <si>
    <t>муж., жен., юноши, девушки_-_плавание в ластах, марафонские заплывы в ластах, апноэ__</t>
  </si>
  <si>
    <t>Тунис       , -</t>
  </si>
  <si>
    <t>муж., жен., юниоры, юниорки_-_ориентирование_4 этап_</t>
  </si>
  <si>
    <t>Хорватия       , -</t>
  </si>
  <si>
    <t>Россия       Воронежская обл., Воронеж</t>
  </si>
  <si>
    <t>Перу       , -</t>
  </si>
  <si>
    <t>муж., жен., юноши, девушки_-_плавание в ластах, марафонские заплывы в ластах_финал_</t>
  </si>
  <si>
    <t>Испания       , -</t>
  </si>
  <si>
    <t>муж., жен._-_дайвинг, акватлон__</t>
  </si>
  <si>
    <t>Литва       , Вильнюс</t>
  </si>
  <si>
    <t>муж., жен., юниоры, юниорки_-_подводная охота, апноэ, ориентирование__</t>
  </si>
  <si>
    <t>Беларусь       , Минск</t>
  </si>
  <si>
    <t>юноши, девушки_до 16 лет_плавание в ластах__</t>
  </si>
  <si>
    <t>Россия       Свердловская обл., Екатеринбург</t>
  </si>
  <si>
    <t>юноши, девушки_до 18 лет_акватлон__</t>
  </si>
  <si>
    <t>юноши, девушки_до 18 лет_плавание в ластах, марафонские заплывы в ластах__</t>
  </si>
  <si>
    <t>Россия       Новосибирская обл., Новосибирск</t>
  </si>
  <si>
    <t xml:space="preserve"> ПР</t>
  </si>
  <si>
    <t>Россия       Челябинская обл., Челябинск</t>
  </si>
  <si>
    <t>юноши, девушки_до 18 лет_плавание в ластах__</t>
  </si>
  <si>
    <t xml:space="preserve"> ПФО</t>
  </si>
  <si>
    <t>юниоры, юниорки_до 21 года_акватлон__</t>
  </si>
  <si>
    <t>юноши, девушки_до 18 лет_марафонские заплывы в ластах__</t>
  </si>
  <si>
    <t>юниоры, юниорки_до 22 лет_ориентирование__</t>
  </si>
  <si>
    <t xml:space="preserve"> ПМ</t>
  </si>
  <si>
    <t>Греция       , -</t>
  </si>
  <si>
    <t xml:space="preserve"> ТМ, ПЕ</t>
  </si>
  <si>
    <t>юниоры, юниорки_до 21 года_ориентирование__</t>
  </si>
  <si>
    <t xml:space="preserve"> ПЕ</t>
  </si>
  <si>
    <t>Литва       , -</t>
  </si>
  <si>
    <t>юниоры, юниорки_до 21 года_подводное регби__</t>
  </si>
  <si>
    <t xml:space="preserve"> ТМ УМО</t>
  </si>
  <si>
    <t>Основной состав</t>
  </si>
  <si>
    <t>Молодежный (резервный) состав</t>
  </si>
  <si>
    <r>
      <t>муж., жен.,</t>
    </r>
    <r>
      <rPr>
        <sz val="7"/>
        <color indexed="8"/>
        <rFont val="Arial Cyr"/>
        <family val="0"/>
      </rPr>
      <t>_-_плавание в ластах, марафонские заплывы в ластах__</t>
    </r>
  </si>
  <si>
    <t xml:space="preserve"> ТМ, ЧМ</t>
  </si>
  <si>
    <t>Подводный спорт 2014 год</t>
  </si>
  <si>
    <t xml:space="preserve"> ТМ медик</t>
  </si>
  <si>
    <t>муж., жен._-_апноэ_плавание в ластах</t>
  </si>
  <si>
    <t>юноши, девушки_до 18 лет_дайвинг, акватлон__</t>
  </si>
  <si>
    <t xml:space="preserve"> ПЕ КЕ</t>
  </si>
  <si>
    <t>Россия       Челябинская, Челябинск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</si>
</sst>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C19]d\ mmmm\ yyyy\ &quot;г.&quot;"/>
  </numFmts>
  <fonts count="68">
    <font>
      <sz val="10"/>
      <color indexed="8"/>
      <name val="Arial"/>
      <family val="0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Times New Roman Cy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sz val="8"/>
      <name val="Times New Roman Cyr"/>
      <family val="0"/>
    </font>
    <font>
      <sz val="6"/>
      <name val="Arial Cyr"/>
      <family val="0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55"/>
      <name val="Arial Cyr"/>
      <family val="0"/>
    </font>
    <font>
      <sz val="8"/>
      <color indexed="55"/>
      <name val="Times New Roman Cyr"/>
      <family val="0"/>
    </font>
    <font>
      <sz val="6"/>
      <color indexed="55"/>
      <name val="Arial Cyr"/>
      <family val="0"/>
    </font>
    <font>
      <sz val="10"/>
      <color indexed="55"/>
      <name val="Arial"/>
      <family val="2"/>
    </font>
    <font>
      <sz val="7"/>
      <color indexed="55"/>
      <name val="Cambria"/>
      <family val="1"/>
    </font>
    <font>
      <sz val="8"/>
      <color indexed="55"/>
      <name val="Cambria"/>
      <family val="1"/>
    </font>
    <font>
      <sz val="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 tint="-0.3499799966812134"/>
      <name val="Arial Cyr"/>
      <family val="0"/>
    </font>
    <font>
      <sz val="8"/>
      <color theme="0" tint="-0.3499799966812134"/>
      <name val="Times New Roman Cyr"/>
      <family val="0"/>
    </font>
    <font>
      <sz val="6"/>
      <color theme="0" tint="-0.3499799966812134"/>
      <name val="Arial Cyr"/>
      <family val="0"/>
    </font>
    <font>
      <sz val="10"/>
      <color theme="0" tint="-0.3499799966812134"/>
      <name val="Arial"/>
      <family val="2"/>
    </font>
    <font>
      <sz val="7"/>
      <color theme="0" tint="-0.3499799966812134"/>
      <name val="Cambria"/>
      <family val="1"/>
    </font>
    <font>
      <sz val="8"/>
      <color theme="0" tint="-0.3499799966812134"/>
      <name val="Cambria"/>
      <family val="1"/>
    </font>
    <font>
      <sz val="6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1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4" fontId="9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15" fillId="4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right"/>
    </xf>
    <xf numFmtId="14" fontId="61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4" fontId="61" fillId="0" borderId="1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4" fontId="61" fillId="33" borderId="10" xfId="0" applyNumberFormat="1" applyFont="1" applyFill="1" applyBorder="1" applyAlignment="1">
      <alignment horizontal="right"/>
    </xf>
    <xf numFmtId="14" fontId="61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right"/>
    </xf>
    <xf numFmtId="14" fontId="65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4" fontId="65" fillId="33" borderId="10" xfId="0" applyNumberFormat="1" applyFont="1" applyFill="1" applyBorder="1" applyAlignment="1">
      <alignment horizontal="right"/>
    </xf>
    <xf numFmtId="4" fontId="65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right"/>
    </xf>
    <xf numFmtId="14" fontId="61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236" workbookViewId="0" topLeftCell="A1">
      <selection activeCell="C48" sqref="C48"/>
    </sheetView>
  </sheetViews>
  <sheetFormatPr defaultColWidth="9.140625" defaultRowHeight="12.75" outlineLevelRow="1"/>
  <cols>
    <col min="1" max="1" width="4.00390625" style="0" customWidth="1"/>
    <col min="2" max="2" width="5.57421875" style="0" customWidth="1"/>
    <col min="3" max="3" width="7.140625" style="0" customWidth="1"/>
    <col min="4" max="4" width="53.8515625" style="0" customWidth="1"/>
    <col min="5" max="5" width="2.57421875" style="0" customWidth="1"/>
    <col min="6" max="7" width="8.28125" style="0" customWidth="1"/>
    <col min="8" max="8" width="24.57421875" style="0" customWidth="1"/>
    <col min="9" max="11" width="5.57421875" style="0" customWidth="1"/>
    <col min="12" max="12" width="7.140625" style="0" customWidth="1"/>
    <col min="13" max="13" width="4.8515625" style="0" customWidth="1"/>
    <col min="14" max="14" width="6.57421875" style="0" customWidth="1"/>
  </cols>
  <sheetData>
    <row r="1" spans="1:13" ht="14.25" customHeight="1">
      <c r="A1" s="33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4.25" customHeight="1">
      <c r="A2" s="30" t="s">
        <v>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3" s="45" customFormat="1" ht="16.5" customHeight="1" outlineLevel="1">
      <c r="A3" s="38">
        <v>1</v>
      </c>
      <c r="B3" s="38">
        <v>6322</v>
      </c>
      <c r="C3" s="39" t="s">
        <v>0</v>
      </c>
      <c r="D3" s="39" t="s">
        <v>1</v>
      </c>
      <c r="E3" s="40">
        <v>1</v>
      </c>
      <c r="F3" s="41">
        <v>41654</v>
      </c>
      <c r="G3" s="41">
        <v>41668</v>
      </c>
      <c r="H3" s="42" t="s">
        <v>2</v>
      </c>
      <c r="I3" s="43">
        <v>20</v>
      </c>
      <c r="J3" s="43">
        <v>16</v>
      </c>
      <c r="K3" s="43">
        <v>4</v>
      </c>
      <c r="L3" s="44">
        <v>0</v>
      </c>
      <c r="M3" s="44">
        <v>0</v>
      </c>
    </row>
    <row r="4" spans="1:13" s="45" customFormat="1" ht="16.5" customHeight="1" outlineLevel="1">
      <c r="A4" s="38">
        <f aca="true" t="shared" si="0" ref="A4:A56">A3+1</f>
        <v>2</v>
      </c>
      <c r="B4" s="38">
        <v>6323</v>
      </c>
      <c r="C4" s="39" t="s">
        <v>3</v>
      </c>
      <c r="D4" s="39" t="s">
        <v>4</v>
      </c>
      <c r="E4" s="40">
        <v>2</v>
      </c>
      <c r="F4" s="41">
        <v>41680</v>
      </c>
      <c r="G4" s="41">
        <v>41686</v>
      </c>
      <c r="H4" s="42" t="s">
        <v>5</v>
      </c>
      <c r="I4" s="43">
        <v>255</v>
      </c>
      <c r="J4" s="43">
        <v>210</v>
      </c>
      <c r="K4" s="43">
        <v>45</v>
      </c>
      <c r="L4" s="44">
        <v>0</v>
      </c>
      <c r="M4" s="44">
        <v>0</v>
      </c>
    </row>
    <row r="5" spans="1:13" s="45" customFormat="1" ht="16.5" customHeight="1" outlineLevel="1">
      <c r="A5" s="38">
        <f t="shared" si="0"/>
        <v>3</v>
      </c>
      <c r="B5" s="38">
        <v>6328</v>
      </c>
      <c r="C5" s="39" t="s">
        <v>3</v>
      </c>
      <c r="D5" s="39" t="s">
        <v>6</v>
      </c>
      <c r="E5" s="40">
        <v>2</v>
      </c>
      <c r="F5" s="41">
        <v>41691</v>
      </c>
      <c r="G5" s="41">
        <v>41694</v>
      </c>
      <c r="H5" s="42" t="s">
        <v>7</v>
      </c>
      <c r="I5" s="43">
        <v>80</v>
      </c>
      <c r="J5" s="43">
        <v>50</v>
      </c>
      <c r="K5" s="43">
        <v>30</v>
      </c>
      <c r="L5" s="44">
        <v>0</v>
      </c>
      <c r="M5" s="44">
        <v>0</v>
      </c>
    </row>
    <row r="6" spans="1:13" s="45" customFormat="1" ht="16.5" customHeight="1" outlineLevel="1">
      <c r="A6" s="38">
        <f t="shared" si="0"/>
        <v>4</v>
      </c>
      <c r="B6" s="38">
        <v>6324</v>
      </c>
      <c r="C6" s="39" t="s">
        <v>8</v>
      </c>
      <c r="D6" s="39" t="s">
        <v>9</v>
      </c>
      <c r="E6" s="40">
        <v>2</v>
      </c>
      <c r="F6" s="41">
        <v>41697</v>
      </c>
      <c r="G6" s="41">
        <v>41701</v>
      </c>
      <c r="H6" s="42" t="s">
        <v>10</v>
      </c>
      <c r="I6" s="43">
        <v>60</v>
      </c>
      <c r="J6" s="43">
        <v>52</v>
      </c>
      <c r="K6" s="43">
        <v>8</v>
      </c>
      <c r="L6" s="44">
        <v>0</v>
      </c>
      <c r="M6" s="44">
        <v>0</v>
      </c>
    </row>
    <row r="7" spans="1:13" s="45" customFormat="1" ht="16.5" customHeight="1" outlineLevel="1">
      <c r="A7" s="38">
        <f t="shared" si="0"/>
        <v>5</v>
      </c>
      <c r="B7" s="38">
        <v>9803</v>
      </c>
      <c r="C7" s="39" t="s">
        <v>11</v>
      </c>
      <c r="D7" s="39" t="s">
        <v>12</v>
      </c>
      <c r="E7" s="40">
        <v>2</v>
      </c>
      <c r="F7" s="41">
        <v>41698</v>
      </c>
      <c r="G7" s="41">
        <v>41701</v>
      </c>
      <c r="H7" s="42" t="s">
        <v>13</v>
      </c>
      <c r="I7" s="43">
        <v>190</v>
      </c>
      <c r="J7" s="43">
        <v>160</v>
      </c>
      <c r="K7" s="43">
        <v>30</v>
      </c>
      <c r="L7" s="44">
        <v>0</v>
      </c>
      <c r="M7" s="44">
        <v>0</v>
      </c>
    </row>
    <row r="8" spans="1:13" s="45" customFormat="1" ht="16.5" customHeight="1" outlineLevel="1">
      <c r="A8" s="38">
        <f t="shared" si="0"/>
        <v>6</v>
      </c>
      <c r="B8" s="38">
        <v>9804</v>
      </c>
      <c r="C8" s="39" t="s">
        <v>11</v>
      </c>
      <c r="D8" s="39" t="s">
        <v>4</v>
      </c>
      <c r="E8" s="40">
        <v>3</v>
      </c>
      <c r="F8" s="41">
        <v>41711</v>
      </c>
      <c r="G8" s="41">
        <v>41715</v>
      </c>
      <c r="H8" s="42" t="s">
        <v>13</v>
      </c>
      <c r="I8" s="43">
        <v>221</v>
      </c>
      <c r="J8" s="43">
        <v>182</v>
      </c>
      <c r="K8" s="43">
        <v>39</v>
      </c>
      <c r="L8" s="44">
        <v>0</v>
      </c>
      <c r="M8" s="44">
        <v>0</v>
      </c>
    </row>
    <row r="9" spans="1:13" s="45" customFormat="1" ht="16.5" customHeight="1" outlineLevel="1">
      <c r="A9" s="38">
        <f t="shared" si="0"/>
        <v>7</v>
      </c>
      <c r="B9" s="38">
        <v>6325</v>
      </c>
      <c r="C9" s="39" t="s">
        <v>8</v>
      </c>
      <c r="D9" s="39" t="s">
        <v>14</v>
      </c>
      <c r="E9" s="40">
        <v>3</v>
      </c>
      <c r="F9" s="41">
        <v>41712</v>
      </c>
      <c r="G9" s="41">
        <v>41715</v>
      </c>
      <c r="H9" s="42" t="s">
        <v>15</v>
      </c>
      <c r="I9" s="43">
        <v>60</v>
      </c>
      <c r="J9" s="43">
        <v>52</v>
      </c>
      <c r="K9" s="43">
        <v>8</v>
      </c>
      <c r="L9" s="46">
        <v>0</v>
      </c>
      <c r="M9" s="44">
        <v>0</v>
      </c>
    </row>
    <row r="10" spans="1:13" s="45" customFormat="1" ht="16.5" customHeight="1" outlineLevel="1">
      <c r="A10" s="38">
        <f t="shared" si="0"/>
        <v>8</v>
      </c>
      <c r="B10" s="38">
        <v>6326</v>
      </c>
      <c r="C10" s="39" t="s">
        <v>0</v>
      </c>
      <c r="D10" s="39" t="s">
        <v>1</v>
      </c>
      <c r="E10" s="40">
        <v>3</v>
      </c>
      <c r="F10" s="41">
        <v>41721</v>
      </c>
      <c r="G10" s="41">
        <v>41735</v>
      </c>
      <c r="H10" s="42" t="s">
        <v>16</v>
      </c>
      <c r="I10" s="43">
        <v>14</v>
      </c>
      <c r="J10" s="43">
        <v>12</v>
      </c>
      <c r="K10" s="43">
        <v>2</v>
      </c>
      <c r="L10" s="46">
        <v>615</v>
      </c>
      <c r="M10" s="44">
        <v>0</v>
      </c>
    </row>
    <row r="11" spans="1:13" s="45" customFormat="1" ht="16.5" customHeight="1" outlineLevel="1">
      <c r="A11" s="38">
        <f t="shared" si="0"/>
        <v>9</v>
      </c>
      <c r="B11" s="38">
        <v>6327</v>
      </c>
      <c r="C11" s="39" t="s">
        <v>8</v>
      </c>
      <c r="D11" s="39" t="s">
        <v>17</v>
      </c>
      <c r="E11" s="40">
        <v>3</v>
      </c>
      <c r="F11" s="41">
        <v>41725</v>
      </c>
      <c r="G11" s="41">
        <v>41730</v>
      </c>
      <c r="H11" s="42" t="s">
        <v>18</v>
      </c>
      <c r="I11" s="43">
        <v>20</v>
      </c>
      <c r="J11" s="43">
        <v>16</v>
      </c>
      <c r="K11" s="43">
        <v>4</v>
      </c>
      <c r="L11" s="46">
        <v>0</v>
      </c>
      <c r="M11" s="44">
        <v>0</v>
      </c>
    </row>
    <row r="12" spans="1:13" s="45" customFormat="1" ht="16.5" customHeight="1" outlineLevel="1">
      <c r="A12" s="38">
        <f t="shared" si="0"/>
        <v>10</v>
      </c>
      <c r="B12" s="38">
        <v>6329</v>
      </c>
      <c r="C12" s="39" t="s">
        <v>8</v>
      </c>
      <c r="D12" s="39" t="s">
        <v>19</v>
      </c>
      <c r="E12" s="40">
        <v>4</v>
      </c>
      <c r="F12" s="41">
        <v>41732</v>
      </c>
      <c r="G12" s="41">
        <v>41737</v>
      </c>
      <c r="H12" s="42" t="s">
        <v>20</v>
      </c>
      <c r="I12" s="43">
        <v>60</v>
      </c>
      <c r="J12" s="43">
        <v>52</v>
      </c>
      <c r="K12" s="43">
        <v>8</v>
      </c>
      <c r="L12" s="46">
        <v>0</v>
      </c>
      <c r="M12" s="44">
        <v>0</v>
      </c>
    </row>
    <row r="13" spans="1:13" s="45" customFormat="1" ht="16.5" customHeight="1" outlineLevel="1">
      <c r="A13" s="38">
        <f t="shared" si="0"/>
        <v>11</v>
      </c>
      <c r="B13" s="38">
        <v>6416</v>
      </c>
      <c r="C13" s="39" t="s">
        <v>3</v>
      </c>
      <c r="D13" s="39" t="s">
        <v>21</v>
      </c>
      <c r="E13" s="40">
        <v>4</v>
      </c>
      <c r="F13" s="41">
        <v>41740</v>
      </c>
      <c r="G13" s="41">
        <v>41742</v>
      </c>
      <c r="H13" s="42" t="s">
        <v>22</v>
      </c>
      <c r="I13" s="43">
        <v>100</v>
      </c>
      <c r="J13" s="43">
        <v>70</v>
      </c>
      <c r="K13" s="43">
        <v>30</v>
      </c>
      <c r="L13" s="46">
        <v>0</v>
      </c>
      <c r="M13" s="44">
        <v>0</v>
      </c>
    </row>
    <row r="14" spans="1:13" s="45" customFormat="1" ht="16.5" customHeight="1" outlineLevel="1">
      <c r="A14" s="38">
        <f t="shared" si="0"/>
        <v>12</v>
      </c>
      <c r="B14" s="38">
        <v>6336</v>
      </c>
      <c r="C14" s="39" t="s">
        <v>3</v>
      </c>
      <c r="D14" s="39" t="s">
        <v>23</v>
      </c>
      <c r="E14" s="40">
        <v>4</v>
      </c>
      <c r="F14" s="41">
        <v>41740</v>
      </c>
      <c r="G14" s="41">
        <v>41742</v>
      </c>
      <c r="H14" s="42" t="s">
        <v>22</v>
      </c>
      <c r="I14" s="43">
        <v>30</v>
      </c>
      <c r="J14" s="43">
        <v>21</v>
      </c>
      <c r="K14" s="43">
        <v>9</v>
      </c>
      <c r="L14" s="46">
        <v>0</v>
      </c>
      <c r="M14" s="44">
        <v>0</v>
      </c>
    </row>
    <row r="15" spans="1:13" s="45" customFormat="1" ht="16.5" customHeight="1" outlineLevel="1">
      <c r="A15" s="38">
        <f t="shared" si="0"/>
        <v>13</v>
      </c>
      <c r="B15" s="38">
        <v>6331</v>
      </c>
      <c r="C15" s="39" t="s">
        <v>0</v>
      </c>
      <c r="D15" s="39" t="s">
        <v>24</v>
      </c>
      <c r="E15" s="40">
        <v>4</v>
      </c>
      <c r="F15" s="41">
        <v>41744</v>
      </c>
      <c r="G15" s="41">
        <v>41758</v>
      </c>
      <c r="H15" s="42" t="s">
        <v>13</v>
      </c>
      <c r="I15" s="43">
        <v>24</v>
      </c>
      <c r="J15" s="43">
        <v>20</v>
      </c>
      <c r="K15" s="43">
        <v>4</v>
      </c>
      <c r="L15" s="46">
        <v>0</v>
      </c>
      <c r="M15" s="44">
        <v>0</v>
      </c>
    </row>
    <row r="16" spans="1:13" s="45" customFormat="1" ht="16.5" customHeight="1" outlineLevel="1">
      <c r="A16" s="38">
        <f t="shared" si="0"/>
        <v>14</v>
      </c>
      <c r="B16" s="38">
        <v>6332</v>
      </c>
      <c r="C16" s="39" t="s">
        <v>8</v>
      </c>
      <c r="D16" s="39" t="s">
        <v>25</v>
      </c>
      <c r="E16" s="40">
        <v>4</v>
      </c>
      <c r="F16" s="41">
        <v>41753</v>
      </c>
      <c r="G16" s="41">
        <v>41757</v>
      </c>
      <c r="H16" s="42" t="s">
        <v>26</v>
      </c>
      <c r="I16" s="43">
        <v>60</v>
      </c>
      <c r="J16" s="43">
        <v>52</v>
      </c>
      <c r="K16" s="43">
        <v>8</v>
      </c>
      <c r="L16" s="46">
        <v>0</v>
      </c>
      <c r="M16" s="44">
        <v>0</v>
      </c>
    </row>
    <row r="17" spans="1:13" s="45" customFormat="1" ht="16.5" customHeight="1" outlineLevel="1">
      <c r="A17" s="38">
        <f t="shared" si="0"/>
        <v>15</v>
      </c>
      <c r="B17" s="38">
        <v>6333</v>
      </c>
      <c r="C17" s="39" t="s">
        <v>3</v>
      </c>
      <c r="D17" s="39" t="s">
        <v>27</v>
      </c>
      <c r="E17" s="40">
        <v>4</v>
      </c>
      <c r="F17" s="41">
        <v>41754</v>
      </c>
      <c r="G17" s="41">
        <v>41757</v>
      </c>
      <c r="H17" s="42" t="s">
        <v>13</v>
      </c>
      <c r="I17" s="43">
        <v>80</v>
      </c>
      <c r="J17" s="43">
        <v>60</v>
      </c>
      <c r="K17" s="43">
        <v>20</v>
      </c>
      <c r="L17" s="46">
        <v>0</v>
      </c>
      <c r="M17" s="44">
        <v>0</v>
      </c>
    </row>
    <row r="18" spans="1:13" s="45" customFormat="1" ht="16.5" customHeight="1" outlineLevel="1">
      <c r="A18" s="38">
        <f t="shared" si="0"/>
        <v>16</v>
      </c>
      <c r="B18" s="38">
        <v>9805</v>
      </c>
      <c r="C18" s="39" t="s">
        <v>11</v>
      </c>
      <c r="D18" s="39" t="s">
        <v>29</v>
      </c>
      <c r="E18" s="40">
        <v>5</v>
      </c>
      <c r="F18" s="41">
        <v>41760</v>
      </c>
      <c r="G18" s="41">
        <v>41763</v>
      </c>
      <c r="H18" s="42" t="s">
        <v>30</v>
      </c>
      <c r="I18" s="43">
        <v>100</v>
      </c>
      <c r="J18" s="43">
        <v>80</v>
      </c>
      <c r="K18" s="43">
        <v>20</v>
      </c>
      <c r="L18" s="46">
        <v>0</v>
      </c>
      <c r="M18" s="44">
        <v>0</v>
      </c>
    </row>
    <row r="19" spans="1:13" s="45" customFormat="1" ht="16.5" customHeight="1" outlineLevel="1">
      <c r="A19" s="38">
        <f t="shared" si="0"/>
        <v>17</v>
      </c>
      <c r="B19" s="38">
        <v>6334</v>
      </c>
      <c r="C19" s="39" t="s">
        <v>89</v>
      </c>
      <c r="D19" s="39" t="s">
        <v>31</v>
      </c>
      <c r="E19" s="40">
        <v>5</v>
      </c>
      <c r="F19" s="41">
        <v>41760</v>
      </c>
      <c r="G19" s="41">
        <v>41790</v>
      </c>
      <c r="H19" s="42" t="s">
        <v>32</v>
      </c>
      <c r="I19" s="43">
        <v>25</v>
      </c>
      <c r="J19" s="43">
        <v>25</v>
      </c>
      <c r="K19" s="43">
        <v>0</v>
      </c>
      <c r="L19" s="46">
        <v>0</v>
      </c>
      <c r="M19" s="44">
        <v>0</v>
      </c>
    </row>
    <row r="20" spans="1:13" s="45" customFormat="1" ht="16.5" customHeight="1" outlineLevel="1">
      <c r="A20" s="38">
        <f t="shared" si="0"/>
        <v>18</v>
      </c>
      <c r="B20" s="38">
        <v>6335</v>
      </c>
      <c r="C20" s="39" t="s">
        <v>3</v>
      </c>
      <c r="D20" s="39" t="s">
        <v>33</v>
      </c>
      <c r="E20" s="40">
        <v>5</v>
      </c>
      <c r="F20" s="41">
        <v>41768</v>
      </c>
      <c r="G20" s="41">
        <v>41771</v>
      </c>
      <c r="H20" s="42" t="s">
        <v>13</v>
      </c>
      <c r="I20" s="43">
        <v>110</v>
      </c>
      <c r="J20" s="43">
        <v>80</v>
      </c>
      <c r="K20" s="43">
        <v>30</v>
      </c>
      <c r="L20" s="46">
        <v>0</v>
      </c>
      <c r="M20" s="44">
        <v>0</v>
      </c>
    </row>
    <row r="21" spans="1:13" s="45" customFormat="1" ht="16.5" customHeight="1" outlineLevel="1">
      <c r="A21" s="38">
        <f t="shared" si="0"/>
        <v>19</v>
      </c>
      <c r="B21" s="38">
        <v>6362</v>
      </c>
      <c r="C21" s="39" t="s">
        <v>28</v>
      </c>
      <c r="D21" s="39" t="s">
        <v>29</v>
      </c>
      <c r="E21" s="40">
        <v>5</v>
      </c>
      <c r="F21" s="47">
        <v>41767</v>
      </c>
      <c r="G21" s="47">
        <v>41770</v>
      </c>
      <c r="H21" s="42" t="s">
        <v>30</v>
      </c>
      <c r="I21" s="43">
        <v>100</v>
      </c>
      <c r="J21" s="43">
        <v>80</v>
      </c>
      <c r="K21" s="43">
        <v>20</v>
      </c>
      <c r="L21" s="46">
        <v>1.5</v>
      </c>
      <c r="M21" s="44">
        <v>0</v>
      </c>
    </row>
    <row r="22" spans="1:13" s="45" customFormat="1" ht="16.5" customHeight="1" outlineLevel="1">
      <c r="A22" s="38">
        <f t="shared" si="0"/>
        <v>20</v>
      </c>
      <c r="B22" s="48">
        <v>6337</v>
      </c>
      <c r="C22" s="49" t="s">
        <v>3</v>
      </c>
      <c r="D22" s="49" t="s">
        <v>34</v>
      </c>
      <c r="E22" s="50">
        <v>5</v>
      </c>
      <c r="F22" s="51">
        <v>41774</v>
      </c>
      <c r="G22" s="51">
        <v>41777</v>
      </c>
      <c r="H22" s="52" t="s">
        <v>35</v>
      </c>
      <c r="I22" s="53">
        <v>120</v>
      </c>
      <c r="J22" s="53">
        <v>80</v>
      </c>
      <c r="K22" s="53">
        <v>40</v>
      </c>
      <c r="L22" s="54">
        <v>0</v>
      </c>
      <c r="M22" s="55">
        <v>0</v>
      </c>
    </row>
    <row r="23" spans="1:13" s="45" customFormat="1" ht="14.25" customHeight="1" outlineLevel="1">
      <c r="A23" s="38">
        <f t="shared" si="0"/>
        <v>21</v>
      </c>
      <c r="B23" s="38">
        <v>6342</v>
      </c>
      <c r="C23" s="39" t="s">
        <v>28</v>
      </c>
      <c r="D23" s="39" t="s">
        <v>4</v>
      </c>
      <c r="E23" s="40">
        <v>5</v>
      </c>
      <c r="F23" s="47">
        <v>41778</v>
      </c>
      <c r="G23" s="47">
        <v>41783</v>
      </c>
      <c r="H23" s="56" t="s">
        <v>99</v>
      </c>
      <c r="I23" s="43">
        <v>255</v>
      </c>
      <c r="J23" s="43">
        <v>210</v>
      </c>
      <c r="K23" s="43">
        <v>45</v>
      </c>
      <c r="L23" s="46">
        <v>30</v>
      </c>
      <c r="M23" s="44">
        <v>0</v>
      </c>
    </row>
    <row r="24" spans="1:13" s="45" customFormat="1" ht="16.5" customHeight="1" outlineLevel="1">
      <c r="A24" s="38">
        <f t="shared" si="0"/>
        <v>22</v>
      </c>
      <c r="B24" s="38">
        <v>6339</v>
      </c>
      <c r="C24" s="39" t="s">
        <v>8</v>
      </c>
      <c r="D24" s="39" t="s">
        <v>36</v>
      </c>
      <c r="E24" s="40">
        <v>5</v>
      </c>
      <c r="F24" s="41">
        <v>41781</v>
      </c>
      <c r="G24" s="41">
        <v>41785</v>
      </c>
      <c r="H24" s="42" t="s">
        <v>37</v>
      </c>
      <c r="I24" s="43">
        <v>20</v>
      </c>
      <c r="J24" s="43">
        <v>16</v>
      </c>
      <c r="K24" s="43">
        <v>4</v>
      </c>
      <c r="L24" s="46">
        <v>0</v>
      </c>
      <c r="M24" s="44">
        <v>0</v>
      </c>
    </row>
    <row r="25" spans="1:13" s="45" customFormat="1" ht="16.5" customHeight="1" outlineLevel="1">
      <c r="A25" s="38">
        <f t="shared" si="0"/>
        <v>23</v>
      </c>
      <c r="B25" s="38">
        <v>6338</v>
      </c>
      <c r="C25" s="39" t="s">
        <v>8</v>
      </c>
      <c r="D25" s="39" t="s">
        <v>38</v>
      </c>
      <c r="E25" s="40">
        <v>5</v>
      </c>
      <c r="F25" s="41">
        <v>41781</v>
      </c>
      <c r="G25" s="41">
        <v>41785</v>
      </c>
      <c r="H25" s="42" t="s">
        <v>39</v>
      </c>
      <c r="I25" s="43">
        <v>60</v>
      </c>
      <c r="J25" s="43">
        <v>52</v>
      </c>
      <c r="K25" s="43">
        <v>8</v>
      </c>
      <c r="L25" s="46">
        <v>0</v>
      </c>
      <c r="M25" s="44">
        <v>0</v>
      </c>
    </row>
    <row r="26" spans="1:13" s="45" customFormat="1" ht="16.5" customHeight="1" outlineLevel="1">
      <c r="A26" s="38">
        <f t="shared" si="0"/>
        <v>24</v>
      </c>
      <c r="B26" s="38">
        <v>6343</v>
      </c>
      <c r="C26" s="39" t="s">
        <v>28</v>
      </c>
      <c r="D26" s="39" t="s">
        <v>34</v>
      </c>
      <c r="E26" s="40">
        <v>5</v>
      </c>
      <c r="F26" s="41">
        <v>41785</v>
      </c>
      <c r="G26" s="41">
        <v>41788</v>
      </c>
      <c r="H26" s="42" t="s">
        <v>40</v>
      </c>
      <c r="I26" s="43">
        <v>120</v>
      </c>
      <c r="J26" s="43">
        <v>80</v>
      </c>
      <c r="K26" s="43">
        <v>40</v>
      </c>
      <c r="L26" s="46">
        <v>7.5</v>
      </c>
      <c r="M26" s="44">
        <v>0</v>
      </c>
    </row>
    <row r="27" spans="1:13" s="45" customFormat="1" ht="16.5" customHeight="1" outlineLevel="1">
      <c r="A27" s="38">
        <f t="shared" si="0"/>
        <v>25</v>
      </c>
      <c r="B27" s="38">
        <v>6341</v>
      </c>
      <c r="C27" s="39" t="s">
        <v>8</v>
      </c>
      <c r="D27" s="39" t="s">
        <v>41</v>
      </c>
      <c r="E27" s="40">
        <v>5</v>
      </c>
      <c r="F27" s="41">
        <v>41788</v>
      </c>
      <c r="G27" s="41">
        <v>41792</v>
      </c>
      <c r="H27" s="42" t="s">
        <v>42</v>
      </c>
      <c r="I27" s="43">
        <v>20</v>
      </c>
      <c r="J27" s="43">
        <v>16</v>
      </c>
      <c r="K27" s="43">
        <v>4</v>
      </c>
      <c r="L27" s="46">
        <v>0</v>
      </c>
      <c r="M27" s="44">
        <v>0</v>
      </c>
    </row>
    <row r="28" spans="1:13" s="45" customFormat="1" ht="16.5" customHeight="1" outlineLevel="1">
      <c r="A28" s="38">
        <f t="shared" si="0"/>
        <v>26</v>
      </c>
      <c r="B28" s="38">
        <v>6344</v>
      </c>
      <c r="C28" s="39" t="s">
        <v>89</v>
      </c>
      <c r="D28" s="39" t="s">
        <v>1</v>
      </c>
      <c r="E28" s="40">
        <v>6</v>
      </c>
      <c r="F28" s="41">
        <v>41791</v>
      </c>
      <c r="G28" s="41">
        <v>41820</v>
      </c>
      <c r="H28" s="42" t="s">
        <v>32</v>
      </c>
      <c r="I28" s="43">
        <v>50</v>
      </c>
      <c r="J28" s="43">
        <v>50</v>
      </c>
      <c r="K28" s="43">
        <v>0</v>
      </c>
      <c r="L28" s="46">
        <v>0</v>
      </c>
      <c r="M28" s="44">
        <v>0</v>
      </c>
    </row>
    <row r="29" spans="1:13" s="45" customFormat="1" ht="16.5" customHeight="1" outlineLevel="1">
      <c r="A29" s="38">
        <f t="shared" si="0"/>
        <v>27</v>
      </c>
      <c r="B29" s="38">
        <v>9807</v>
      </c>
      <c r="C29" s="39" t="s">
        <v>11</v>
      </c>
      <c r="D29" s="39" t="s">
        <v>43</v>
      </c>
      <c r="E29" s="40">
        <v>6</v>
      </c>
      <c r="F29" s="41">
        <v>41796</v>
      </c>
      <c r="G29" s="41">
        <v>41799</v>
      </c>
      <c r="H29" s="42" t="s">
        <v>13</v>
      </c>
      <c r="I29" s="43">
        <v>180</v>
      </c>
      <c r="J29" s="43">
        <v>140</v>
      </c>
      <c r="K29" s="43">
        <v>40</v>
      </c>
      <c r="L29" s="46">
        <v>0</v>
      </c>
      <c r="M29" s="44">
        <v>0</v>
      </c>
    </row>
    <row r="30" spans="1:13" s="45" customFormat="1" ht="16.5" customHeight="1" outlineLevel="1">
      <c r="A30" s="38">
        <f t="shared" si="0"/>
        <v>28</v>
      </c>
      <c r="B30" s="38">
        <v>6034</v>
      </c>
      <c r="C30" s="39" t="s">
        <v>44</v>
      </c>
      <c r="D30" s="39" t="s">
        <v>4</v>
      </c>
      <c r="E30" s="40">
        <v>6</v>
      </c>
      <c r="F30" s="41">
        <v>41796</v>
      </c>
      <c r="G30" s="41">
        <v>41799</v>
      </c>
      <c r="H30" s="42" t="s">
        <v>15</v>
      </c>
      <c r="I30" s="43">
        <v>60</v>
      </c>
      <c r="J30" s="43">
        <v>52</v>
      </c>
      <c r="K30" s="43">
        <v>8</v>
      </c>
      <c r="L30" s="46">
        <v>0</v>
      </c>
      <c r="M30" s="44">
        <v>0</v>
      </c>
    </row>
    <row r="31" spans="1:13" s="45" customFormat="1" ht="16.5" customHeight="1" outlineLevel="1">
      <c r="A31" s="38">
        <f t="shared" si="0"/>
        <v>29</v>
      </c>
      <c r="B31" s="38">
        <v>6345</v>
      </c>
      <c r="C31" s="39" t="s">
        <v>44</v>
      </c>
      <c r="D31" s="39" t="s">
        <v>45</v>
      </c>
      <c r="E31" s="40">
        <v>6</v>
      </c>
      <c r="F31" s="41">
        <v>41796</v>
      </c>
      <c r="G31" s="41">
        <v>41799</v>
      </c>
      <c r="H31" s="42" t="s">
        <v>13</v>
      </c>
      <c r="I31" s="43">
        <v>72</v>
      </c>
      <c r="J31" s="43">
        <v>56</v>
      </c>
      <c r="K31" s="43">
        <v>16</v>
      </c>
      <c r="L31" s="46">
        <v>0</v>
      </c>
      <c r="M31" s="44">
        <v>0</v>
      </c>
    </row>
    <row r="32" spans="1:13" s="45" customFormat="1" ht="16.5" customHeight="1" outlineLevel="1">
      <c r="A32" s="38">
        <f t="shared" si="0"/>
        <v>30</v>
      </c>
      <c r="B32" s="38">
        <v>9808</v>
      </c>
      <c r="C32" s="39" t="s">
        <v>11</v>
      </c>
      <c r="D32" s="39" t="s">
        <v>29</v>
      </c>
      <c r="E32" s="40">
        <v>6</v>
      </c>
      <c r="F32" s="41">
        <v>41802</v>
      </c>
      <c r="G32" s="41">
        <v>41804</v>
      </c>
      <c r="H32" s="42" t="s">
        <v>46</v>
      </c>
      <c r="I32" s="43">
        <v>100</v>
      </c>
      <c r="J32" s="43">
        <v>80</v>
      </c>
      <c r="K32" s="43">
        <v>20</v>
      </c>
      <c r="L32" s="46">
        <v>0</v>
      </c>
      <c r="M32" s="44">
        <v>0</v>
      </c>
    </row>
    <row r="33" spans="1:13" s="45" customFormat="1" ht="16.5" customHeight="1" outlineLevel="1">
      <c r="A33" s="38">
        <f t="shared" si="0"/>
        <v>31</v>
      </c>
      <c r="B33" s="38">
        <v>6346</v>
      </c>
      <c r="C33" s="39" t="s">
        <v>44</v>
      </c>
      <c r="D33" s="39" t="s">
        <v>29</v>
      </c>
      <c r="E33" s="40">
        <v>6</v>
      </c>
      <c r="F33" s="41">
        <v>41809</v>
      </c>
      <c r="G33" s="41">
        <v>41812</v>
      </c>
      <c r="H33" s="42" t="s">
        <v>47</v>
      </c>
      <c r="I33" s="43">
        <v>75</v>
      </c>
      <c r="J33" s="43">
        <v>70</v>
      </c>
      <c r="K33" s="43">
        <v>5</v>
      </c>
      <c r="L33" s="46">
        <v>0</v>
      </c>
      <c r="M33" s="44">
        <v>0</v>
      </c>
    </row>
    <row r="34" spans="1:13" ht="16.5" customHeight="1" outlineLevel="1">
      <c r="A34" s="38">
        <f t="shared" si="0"/>
        <v>32</v>
      </c>
      <c r="B34" s="38">
        <v>6347</v>
      </c>
      <c r="C34" s="39" t="s">
        <v>28</v>
      </c>
      <c r="D34" s="39" t="s">
        <v>27</v>
      </c>
      <c r="E34" s="40">
        <v>6</v>
      </c>
      <c r="F34" s="41">
        <v>41816</v>
      </c>
      <c r="G34" s="41">
        <v>41820</v>
      </c>
      <c r="H34" s="42" t="s">
        <v>13</v>
      </c>
      <c r="I34" s="43">
        <v>80</v>
      </c>
      <c r="J34" s="43">
        <v>60</v>
      </c>
      <c r="K34" s="43">
        <v>20</v>
      </c>
      <c r="L34" s="46">
        <v>4.5</v>
      </c>
      <c r="M34" s="44">
        <v>0</v>
      </c>
    </row>
    <row r="35" spans="1:13" ht="16.5" customHeight="1" outlineLevel="1">
      <c r="A35" s="2">
        <f t="shared" si="0"/>
        <v>33</v>
      </c>
      <c r="B35" s="3">
        <v>6354</v>
      </c>
      <c r="C35" s="12" t="s">
        <v>89</v>
      </c>
      <c r="D35" s="4" t="s">
        <v>48</v>
      </c>
      <c r="E35" s="5">
        <v>7</v>
      </c>
      <c r="F35" s="6">
        <v>41821</v>
      </c>
      <c r="G35" s="6">
        <v>41851</v>
      </c>
      <c r="H35" s="7" t="s">
        <v>32</v>
      </c>
      <c r="I35" s="10">
        <v>26</v>
      </c>
      <c r="J35" s="18">
        <v>26</v>
      </c>
      <c r="K35" s="18">
        <v>0</v>
      </c>
      <c r="L35" s="11">
        <v>0</v>
      </c>
      <c r="M35" s="9">
        <v>0</v>
      </c>
    </row>
    <row r="36" spans="1:13" ht="16.5" customHeight="1" outlineLevel="1">
      <c r="A36" s="19">
        <f t="shared" si="0"/>
        <v>34</v>
      </c>
      <c r="B36" s="19">
        <v>6349</v>
      </c>
      <c r="C36" s="20" t="s">
        <v>3</v>
      </c>
      <c r="D36" s="20" t="s">
        <v>49</v>
      </c>
      <c r="E36" s="21">
        <v>7</v>
      </c>
      <c r="F36" s="22">
        <v>41823</v>
      </c>
      <c r="G36" s="22">
        <v>41834</v>
      </c>
      <c r="H36" s="23" t="s">
        <v>32</v>
      </c>
      <c r="I36" s="24">
        <v>120</v>
      </c>
      <c r="J36" s="24">
        <v>80</v>
      </c>
      <c r="K36" s="24">
        <v>40</v>
      </c>
      <c r="L36" s="17">
        <v>0</v>
      </c>
      <c r="M36" s="25">
        <v>0</v>
      </c>
    </row>
    <row r="37" spans="1:13" ht="16.5" customHeight="1" outlineLevel="1">
      <c r="A37" s="2">
        <f t="shared" si="0"/>
        <v>35</v>
      </c>
      <c r="B37" s="3">
        <v>6348</v>
      </c>
      <c r="C37" s="4" t="s">
        <v>0</v>
      </c>
      <c r="D37" s="12" t="s">
        <v>92</v>
      </c>
      <c r="E37" s="5">
        <v>7</v>
      </c>
      <c r="F37" s="27">
        <v>41832</v>
      </c>
      <c r="G37" s="27">
        <v>41845</v>
      </c>
      <c r="H37" s="7" t="s">
        <v>50</v>
      </c>
      <c r="I37" s="10">
        <v>20</v>
      </c>
      <c r="J37" s="18">
        <v>16</v>
      </c>
      <c r="K37" s="18">
        <v>4</v>
      </c>
      <c r="L37" s="11">
        <v>882</v>
      </c>
      <c r="M37" s="9">
        <v>0</v>
      </c>
    </row>
    <row r="38" spans="1:13" ht="16.5" customHeight="1" outlineLevel="1">
      <c r="A38" s="2">
        <f t="shared" si="0"/>
        <v>36</v>
      </c>
      <c r="B38" s="3">
        <v>6356</v>
      </c>
      <c r="C38" s="4" t="s">
        <v>44</v>
      </c>
      <c r="D38" s="4" t="s">
        <v>1</v>
      </c>
      <c r="E38" s="5">
        <v>7</v>
      </c>
      <c r="F38" s="6">
        <v>41837</v>
      </c>
      <c r="G38" s="6">
        <v>41841</v>
      </c>
      <c r="H38" s="7" t="s">
        <v>51</v>
      </c>
      <c r="I38" s="10">
        <v>4</v>
      </c>
      <c r="J38" s="18">
        <v>3</v>
      </c>
      <c r="K38" s="18">
        <v>1</v>
      </c>
      <c r="L38" s="11">
        <v>0</v>
      </c>
      <c r="M38" s="9">
        <v>0</v>
      </c>
    </row>
    <row r="39" spans="1:13" ht="16.5" customHeight="1" outlineLevel="1">
      <c r="A39" s="2">
        <f t="shared" si="0"/>
        <v>37</v>
      </c>
      <c r="B39" s="3">
        <v>6355</v>
      </c>
      <c r="C39" s="4" t="s">
        <v>52</v>
      </c>
      <c r="D39" s="4" t="s">
        <v>1</v>
      </c>
      <c r="E39" s="5">
        <v>7</v>
      </c>
      <c r="F39" s="6">
        <v>41847</v>
      </c>
      <c r="G39" s="6">
        <v>41857</v>
      </c>
      <c r="H39" s="7" t="s">
        <v>15</v>
      </c>
      <c r="I39" s="10">
        <v>20</v>
      </c>
      <c r="J39" s="18">
        <v>16</v>
      </c>
      <c r="K39" s="18">
        <v>4</v>
      </c>
      <c r="L39" s="11">
        <v>864.5</v>
      </c>
      <c r="M39" s="9">
        <v>0</v>
      </c>
    </row>
    <row r="40" spans="1:13" ht="16.5" customHeight="1" outlineLevel="1">
      <c r="A40" s="2">
        <f t="shared" si="0"/>
        <v>38</v>
      </c>
      <c r="B40" s="3">
        <v>6045</v>
      </c>
      <c r="C40" s="4" t="s">
        <v>8</v>
      </c>
      <c r="D40" s="4" t="s">
        <v>53</v>
      </c>
      <c r="E40" s="5">
        <v>8</v>
      </c>
      <c r="F40" s="6">
        <v>41856</v>
      </c>
      <c r="G40" s="6">
        <v>41860</v>
      </c>
      <c r="H40" s="7" t="s">
        <v>54</v>
      </c>
      <c r="I40" s="10">
        <v>20</v>
      </c>
      <c r="J40" s="18">
        <v>16</v>
      </c>
      <c r="K40" s="18">
        <v>4</v>
      </c>
      <c r="L40" s="11">
        <v>0</v>
      </c>
      <c r="M40" s="9">
        <v>0</v>
      </c>
    </row>
    <row r="41" spans="1:13" ht="16.5" customHeight="1" outlineLevel="1">
      <c r="A41" s="2">
        <f>A40+1</f>
        <v>39</v>
      </c>
      <c r="B41" s="3">
        <v>6357</v>
      </c>
      <c r="C41" s="4" t="s">
        <v>8</v>
      </c>
      <c r="D41" s="4" t="s">
        <v>56</v>
      </c>
      <c r="E41" s="5">
        <v>8</v>
      </c>
      <c r="F41" s="6">
        <v>41859</v>
      </c>
      <c r="G41" s="6">
        <v>41862</v>
      </c>
      <c r="H41" s="7" t="s">
        <v>57</v>
      </c>
      <c r="I41" s="10">
        <v>20</v>
      </c>
      <c r="J41" s="18">
        <v>16</v>
      </c>
      <c r="K41" s="18">
        <v>4</v>
      </c>
      <c r="L41" s="17">
        <v>0</v>
      </c>
      <c r="M41" s="9">
        <v>0</v>
      </c>
    </row>
    <row r="42" spans="1:13" ht="16.5" customHeight="1" outlineLevel="1">
      <c r="A42" s="2">
        <f>A41+1</f>
        <v>40</v>
      </c>
      <c r="B42" s="3">
        <v>6350</v>
      </c>
      <c r="C42" s="4" t="s">
        <v>55</v>
      </c>
      <c r="D42" s="4" t="s">
        <v>49</v>
      </c>
      <c r="E42" s="5">
        <v>8</v>
      </c>
      <c r="F42" s="6">
        <v>41865</v>
      </c>
      <c r="G42" s="6">
        <v>41875</v>
      </c>
      <c r="H42" s="7" t="s">
        <v>10</v>
      </c>
      <c r="I42" s="10">
        <v>5</v>
      </c>
      <c r="J42" s="18">
        <v>4</v>
      </c>
      <c r="K42" s="18">
        <v>1</v>
      </c>
      <c r="L42" s="17">
        <v>97.5</v>
      </c>
      <c r="M42" s="9">
        <v>0</v>
      </c>
    </row>
    <row r="43" spans="1:13" ht="16.5" customHeight="1" outlineLevel="1">
      <c r="A43" s="2">
        <f>A42+1</f>
        <v>41</v>
      </c>
      <c r="B43" s="3">
        <v>6358</v>
      </c>
      <c r="C43" s="4" t="s">
        <v>0</v>
      </c>
      <c r="D43" s="4" t="s">
        <v>58</v>
      </c>
      <c r="E43" s="5">
        <v>8</v>
      </c>
      <c r="F43" s="6">
        <v>41874</v>
      </c>
      <c r="G43" s="6">
        <v>41887</v>
      </c>
      <c r="H43" s="7" t="s">
        <v>16</v>
      </c>
      <c r="I43" s="10">
        <v>14</v>
      </c>
      <c r="J43" s="18">
        <v>12</v>
      </c>
      <c r="K43" s="18">
        <v>2</v>
      </c>
      <c r="L43" s="17">
        <v>672</v>
      </c>
      <c r="M43" s="9">
        <v>0</v>
      </c>
    </row>
    <row r="44" spans="1:13" ht="16.5" customHeight="1" outlineLevel="1">
      <c r="A44" s="2">
        <f>A43+1</f>
        <v>42</v>
      </c>
      <c r="B44" s="3">
        <v>6053</v>
      </c>
      <c r="C44" s="4" t="s">
        <v>44</v>
      </c>
      <c r="D44" s="4" t="s">
        <v>4</v>
      </c>
      <c r="E44" s="5">
        <v>9</v>
      </c>
      <c r="F44" s="6">
        <v>41883</v>
      </c>
      <c r="G44" s="6">
        <v>41887</v>
      </c>
      <c r="H44" s="7" t="s">
        <v>59</v>
      </c>
      <c r="I44" s="10">
        <v>60</v>
      </c>
      <c r="J44" s="18">
        <v>52</v>
      </c>
      <c r="K44" s="18">
        <v>8</v>
      </c>
      <c r="L44" s="17">
        <v>0</v>
      </c>
      <c r="M44" s="9">
        <v>0</v>
      </c>
    </row>
    <row r="45" spans="1:13" ht="16.5" customHeight="1" outlineLevel="1">
      <c r="A45" s="2">
        <f>A44+1</f>
        <v>43</v>
      </c>
      <c r="B45" s="3">
        <v>6359</v>
      </c>
      <c r="C45" s="4" t="s">
        <v>8</v>
      </c>
      <c r="D45" s="4" t="s">
        <v>60</v>
      </c>
      <c r="E45" s="5">
        <v>9</v>
      </c>
      <c r="F45" s="6">
        <v>41886</v>
      </c>
      <c r="G45" s="6">
        <v>41889</v>
      </c>
      <c r="H45" s="7" t="s">
        <v>61</v>
      </c>
      <c r="I45" s="10">
        <v>20</v>
      </c>
      <c r="J45" s="18">
        <v>16</v>
      </c>
      <c r="K45" s="18">
        <v>4</v>
      </c>
      <c r="L45" s="17">
        <v>0</v>
      </c>
      <c r="M45" s="9">
        <v>0</v>
      </c>
    </row>
    <row r="46" spans="1:13" ht="16.5" customHeight="1" outlineLevel="1">
      <c r="A46" s="2">
        <f>A45+1</f>
        <v>44</v>
      </c>
      <c r="B46" s="3">
        <v>9810</v>
      </c>
      <c r="C46" s="4" t="s">
        <v>11</v>
      </c>
      <c r="D46" s="4" t="s">
        <v>29</v>
      </c>
      <c r="E46" s="5">
        <v>9</v>
      </c>
      <c r="F46" s="6">
        <v>41887</v>
      </c>
      <c r="G46" s="6">
        <v>41889</v>
      </c>
      <c r="H46" s="7" t="s">
        <v>62</v>
      </c>
      <c r="I46" s="10">
        <v>100</v>
      </c>
      <c r="J46" s="18">
        <v>80</v>
      </c>
      <c r="K46" s="18">
        <v>20</v>
      </c>
      <c r="L46" s="17">
        <v>0</v>
      </c>
      <c r="M46" s="9">
        <v>0</v>
      </c>
    </row>
    <row r="47" spans="1:13" ht="16.5" customHeight="1" outlineLevel="1">
      <c r="A47" s="2">
        <f>A46+1</f>
        <v>45</v>
      </c>
      <c r="B47" s="3">
        <v>6340</v>
      </c>
      <c r="C47" s="4" t="s">
        <v>3</v>
      </c>
      <c r="D47" s="4" t="s">
        <v>29</v>
      </c>
      <c r="E47" s="5">
        <v>9</v>
      </c>
      <c r="F47" s="6">
        <v>41900</v>
      </c>
      <c r="G47" s="6">
        <v>41903</v>
      </c>
      <c r="H47" s="7" t="s">
        <v>30</v>
      </c>
      <c r="I47" s="10">
        <v>100</v>
      </c>
      <c r="J47" s="18">
        <v>80</v>
      </c>
      <c r="K47" s="18">
        <v>20</v>
      </c>
      <c r="L47" s="11">
        <v>0</v>
      </c>
      <c r="M47" s="9">
        <v>0</v>
      </c>
    </row>
    <row r="48" spans="1:13" ht="16.5" customHeight="1" outlineLevel="1">
      <c r="A48" s="2">
        <f>A47+1</f>
        <v>46</v>
      </c>
      <c r="B48" s="3">
        <v>6360</v>
      </c>
      <c r="C48" s="20" t="s">
        <v>93</v>
      </c>
      <c r="D48" s="4" t="s">
        <v>29</v>
      </c>
      <c r="E48" s="5">
        <v>10</v>
      </c>
      <c r="F48" s="6">
        <v>41913</v>
      </c>
      <c r="G48" s="6">
        <v>41946</v>
      </c>
      <c r="H48" s="7" t="s">
        <v>63</v>
      </c>
      <c r="I48" s="10">
        <v>4</v>
      </c>
      <c r="J48" s="18">
        <v>3</v>
      </c>
      <c r="K48" s="18">
        <v>1</v>
      </c>
      <c r="L48" s="11">
        <v>472</v>
      </c>
      <c r="M48" s="9">
        <v>0</v>
      </c>
    </row>
    <row r="49" spans="1:13" ht="16.5" customHeight="1" outlineLevel="1">
      <c r="A49" s="2">
        <f>A48+1</f>
        <v>47</v>
      </c>
      <c r="B49" s="3">
        <v>6072</v>
      </c>
      <c r="C49" s="4" t="s">
        <v>52</v>
      </c>
      <c r="D49" s="12" t="s">
        <v>27</v>
      </c>
      <c r="E49" s="5">
        <v>10</v>
      </c>
      <c r="F49" s="6">
        <v>41925</v>
      </c>
      <c r="G49" s="6">
        <v>41932</v>
      </c>
      <c r="H49" s="7" t="s">
        <v>65</v>
      </c>
      <c r="I49" s="10">
        <v>40</v>
      </c>
      <c r="J49" s="18">
        <v>30</v>
      </c>
      <c r="K49" s="18">
        <v>10</v>
      </c>
      <c r="L49" s="11">
        <v>450</v>
      </c>
      <c r="M49" s="9">
        <v>0</v>
      </c>
    </row>
    <row r="50" spans="1:13" ht="16.5" customHeight="1" outlineLevel="1">
      <c r="A50" s="2">
        <f>A49+1</f>
        <v>48</v>
      </c>
      <c r="B50" s="3">
        <v>6361</v>
      </c>
      <c r="C50" s="4" t="s">
        <v>52</v>
      </c>
      <c r="D50" s="4" t="s">
        <v>66</v>
      </c>
      <c r="E50" s="5">
        <v>10</v>
      </c>
      <c r="F50" s="6">
        <v>41934</v>
      </c>
      <c r="G50" s="6">
        <v>41940</v>
      </c>
      <c r="H50" s="7" t="s">
        <v>67</v>
      </c>
      <c r="I50" s="10">
        <v>14</v>
      </c>
      <c r="J50" s="18">
        <v>11</v>
      </c>
      <c r="K50" s="18">
        <v>3</v>
      </c>
      <c r="L50" s="17">
        <v>127.5</v>
      </c>
      <c r="M50" s="9">
        <v>0</v>
      </c>
    </row>
    <row r="51" spans="1:13" ht="16.5" customHeight="1" outlineLevel="1">
      <c r="A51" s="2">
        <f>A50+1</f>
        <v>49</v>
      </c>
      <c r="B51" s="3">
        <v>6363</v>
      </c>
      <c r="C51" s="4" t="s">
        <v>8</v>
      </c>
      <c r="D51" s="4" t="s">
        <v>64</v>
      </c>
      <c r="E51" s="5">
        <v>10</v>
      </c>
      <c r="F51" s="6">
        <v>41935</v>
      </c>
      <c r="G51" s="6">
        <v>41939</v>
      </c>
      <c r="H51" s="7" t="s">
        <v>39</v>
      </c>
      <c r="I51" s="10">
        <v>85</v>
      </c>
      <c r="J51" s="18">
        <v>75</v>
      </c>
      <c r="K51" s="18">
        <v>10</v>
      </c>
      <c r="L51" s="11">
        <v>0</v>
      </c>
      <c r="M51" s="9">
        <v>0</v>
      </c>
    </row>
    <row r="52" spans="1:13" ht="16.5" customHeight="1" outlineLevel="1">
      <c r="A52" s="2">
        <f>A51+1</f>
        <v>50</v>
      </c>
      <c r="B52" s="3">
        <v>6365</v>
      </c>
      <c r="C52" s="12" t="s">
        <v>89</v>
      </c>
      <c r="D52" s="4" t="s">
        <v>68</v>
      </c>
      <c r="E52" s="5">
        <v>11</v>
      </c>
      <c r="F52" s="6">
        <v>41944</v>
      </c>
      <c r="G52" s="6">
        <v>41973</v>
      </c>
      <c r="H52" s="7" t="s">
        <v>32</v>
      </c>
      <c r="I52" s="10">
        <v>26</v>
      </c>
      <c r="J52" s="18">
        <v>26</v>
      </c>
      <c r="K52" s="18">
        <v>0</v>
      </c>
      <c r="L52" s="11">
        <v>0</v>
      </c>
      <c r="M52" s="9">
        <v>0</v>
      </c>
    </row>
    <row r="53" spans="1:13" s="26" customFormat="1" ht="16.5" customHeight="1" outlineLevel="1">
      <c r="A53" s="19">
        <f>A52+1</f>
        <v>51</v>
      </c>
      <c r="B53" s="19">
        <v>9811</v>
      </c>
      <c r="C53" s="20" t="s">
        <v>11</v>
      </c>
      <c r="D53" s="20" t="s">
        <v>96</v>
      </c>
      <c r="E53" s="21">
        <v>11</v>
      </c>
      <c r="F53" s="22">
        <v>41964</v>
      </c>
      <c r="G53" s="22">
        <v>41967</v>
      </c>
      <c r="H53" s="23" t="s">
        <v>13</v>
      </c>
      <c r="I53" s="29">
        <v>220</v>
      </c>
      <c r="J53" s="29">
        <v>200</v>
      </c>
      <c r="K53" s="24">
        <v>20</v>
      </c>
      <c r="L53" s="25">
        <v>0</v>
      </c>
      <c r="M53" s="25">
        <v>0</v>
      </c>
    </row>
    <row r="54" spans="1:13" ht="16.5" customHeight="1" outlineLevel="1">
      <c r="A54" s="2">
        <f>A53+1</f>
        <v>52</v>
      </c>
      <c r="B54" s="3">
        <v>6366</v>
      </c>
      <c r="C54" s="12" t="s">
        <v>89</v>
      </c>
      <c r="D54" s="4" t="s">
        <v>1</v>
      </c>
      <c r="E54" s="5">
        <v>12</v>
      </c>
      <c r="F54" s="6">
        <v>41974</v>
      </c>
      <c r="G54" s="6">
        <v>42004</v>
      </c>
      <c r="H54" s="7" t="s">
        <v>32</v>
      </c>
      <c r="I54" s="10">
        <v>50</v>
      </c>
      <c r="J54" s="18">
        <v>50</v>
      </c>
      <c r="K54" s="18">
        <v>0</v>
      </c>
      <c r="L54" s="11">
        <v>0</v>
      </c>
      <c r="M54" s="9">
        <v>0</v>
      </c>
    </row>
    <row r="55" spans="1:13" ht="16.5" customHeight="1" outlineLevel="1">
      <c r="A55" s="2">
        <f>A54+1</f>
        <v>53</v>
      </c>
      <c r="B55" s="3">
        <v>6367</v>
      </c>
      <c r="C55" s="4" t="s">
        <v>44</v>
      </c>
      <c r="D55" s="12" t="s">
        <v>4</v>
      </c>
      <c r="E55" s="5">
        <v>12</v>
      </c>
      <c r="F55" s="6">
        <v>41979</v>
      </c>
      <c r="G55" s="6">
        <v>41980</v>
      </c>
      <c r="H55" s="7" t="s">
        <v>69</v>
      </c>
      <c r="I55" s="10">
        <v>50</v>
      </c>
      <c r="J55" s="18">
        <v>42</v>
      </c>
      <c r="K55" s="18">
        <v>8</v>
      </c>
      <c r="L55" s="9">
        <v>0</v>
      </c>
      <c r="M55" s="9">
        <v>0</v>
      </c>
    </row>
    <row r="56" spans="1:13" ht="16.5" customHeight="1" outlineLevel="1">
      <c r="A56" s="2">
        <f>A55+1</f>
        <v>54</v>
      </c>
      <c r="B56" s="3">
        <v>9813</v>
      </c>
      <c r="C56" s="4" t="s">
        <v>11</v>
      </c>
      <c r="D56" s="4" t="s">
        <v>4</v>
      </c>
      <c r="E56" s="5">
        <v>12</v>
      </c>
      <c r="F56" s="6">
        <v>41983</v>
      </c>
      <c r="G56" s="6">
        <v>41986</v>
      </c>
      <c r="H56" s="7" t="s">
        <v>2</v>
      </c>
      <c r="I56" s="10">
        <v>170</v>
      </c>
      <c r="J56" s="18">
        <v>140</v>
      </c>
      <c r="K56" s="18">
        <v>30</v>
      </c>
      <c r="L56" s="9">
        <v>0</v>
      </c>
      <c r="M56" s="9">
        <v>0</v>
      </c>
    </row>
    <row r="57" spans="1:14" ht="16.5" customHeight="1" outlineLevel="1">
      <c r="A57" s="30" t="s">
        <v>91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</row>
    <row r="58" spans="1:13" s="1" customFormat="1" ht="16.5" customHeight="1" outlineLevel="1">
      <c r="A58" s="43">
        <v>1</v>
      </c>
      <c r="B58" s="43">
        <v>9801</v>
      </c>
      <c r="C58" s="57" t="s">
        <v>11</v>
      </c>
      <c r="D58" s="57" t="s">
        <v>70</v>
      </c>
      <c r="E58" s="58">
        <v>1</v>
      </c>
      <c r="F58" s="59">
        <v>41660</v>
      </c>
      <c r="G58" s="59">
        <v>41663</v>
      </c>
      <c r="H58" s="60" t="s">
        <v>71</v>
      </c>
      <c r="I58" s="43">
        <v>170</v>
      </c>
      <c r="J58" s="43">
        <v>140</v>
      </c>
      <c r="K58" s="43">
        <v>30</v>
      </c>
      <c r="L58" s="46">
        <v>0</v>
      </c>
      <c r="M58" s="46">
        <v>0</v>
      </c>
    </row>
    <row r="59" spans="1:13" ht="16.5" customHeight="1" outlineLevel="1">
      <c r="A59" s="38">
        <f>A58+1</f>
        <v>2</v>
      </c>
      <c r="B59" s="38">
        <v>9802</v>
      </c>
      <c r="C59" s="39" t="s">
        <v>11</v>
      </c>
      <c r="D59" s="39" t="s">
        <v>72</v>
      </c>
      <c r="E59" s="40">
        <v>2</v>
      </c>
      <c r="F59" s="41">
        <v>41691</v>
      </c>
      <c r="G59" s="41">
        <v>41694</v>
      </c>
      <c r="H59" s="42" t="s">
        <v>7</v>
      </c>
      <c r="I59" s="43">
        <v>80</v>
      </c>
      <c r="J59" s="43">
        <v>50</v>
      </c>
      <c r="K59" s="43">
        <v>30</v>
      </c>
      <c r="L59" s="44">
        <v>0</v>
      </c>
      <c r="M59" s="44">
        <v>0</v>
      </c>
    </row>
    <row r="60" spans="1:13" ht="16.5" customHeight="1" outlineLevel="1">
      <c r="A60" s="38">
        <f aca="true" t="shared" si="1" ref="A60:A75">A59+1</f>
        <v>3</v>
      </c>
      <c r="B60" s="38">
        <v>6412</v>
      </c>
      <c r="C60" s="39" t="s">
        <v>95</v>
      </c>
      <c r="D60" s="39" t="s">
        <v>73</v>
      </c>
      <c r="E60" s="40">
        <v>3</v>
      </c>
      <c r="F60" s="41">
        <v>41703</v>
      </c>
      <c r="G60" s="41">
        <v>41716</v>
      </c>
      <c r="H60" s="42" t="s">
        <v>74</v>
      </c>
      <c r="I60" s="43">
        <v>20</v>
      </c>
      <c r="J60" s="43">
        <v>16</v>
      </c>
      <c r="K60" s="43">
        <v>4</v>
      </c>
      <c r="L60" s="44">
        <v>0</v>
      </c>
      <c r="M60" s="44">
        <v>0</v>
      </c>
    </row>
    <row r="61" spans="1:13" ht="16.5" customHeight="1" outlineLevel="1">
      <c r="A61" s="38">
        <f t="shared" si="1"/>
        <v>4</v>
      </c>
      <c r="B61" s="38">
        <v>6413</v>
      </c>
      <c r="C61" s="39" t="s">
        <v>75</v>
      </c>
      <c r="D61" s="39" t="s">
        <v>70</v>
      </c>
      <c r="E61" s="40">
        <v>3</v>
      </c>
      <c r="F61" s="41">
        <v>41723</v>
      </c>
      <c r="G61" s="41">
        <v>41727</v>
      </c>
      <c r="H61" s="42" t="s">
        <v>76</v>
      </c>
      <c r="I61" s="43">
        <v>255</v>
      </c>
      <c r="J61" s="43">
        <v>210</v>
      </c>
      <c r="K61" s="43">
        <v>45</v>
      </c>
      <c r="L61" s="46">
        <v>28.5</v>
      </c>
      <c r="M61" s="44">
        <v>0</v>
      </c>
    </row>
    <row r="62" spans="1:13" ht="16.5" customHeight="1" outlineLevel="1">
      <c r="A62" s="38">
        <f t="shared" si="1"/>
        <v>5</v>
      </c>
      <c r="B62" s="38">
        <v>6414</v>
      </c>
      <c r="C62" s="39" t="s">
        <v>75</v>
      </c>
      <c r="D62" s="39" t="s">
        <v>77</v>
      </c>
      <c r="E62" s="40">
        <v>5</v>
      </c>
      <c r="F62" s="41">
        <v>41760</v>
      </c>
      <c r="G62" s="41">
        <v>41764</v>
      </c>
      <c r="H62" s="42" t="s">
        <v>13</v>
      </c>
      <c r="I62" s="43">
        <v>255</v>
      </c>
      <c r="J62" s="43">
        <v>210</v>
      </c>
      <c r="K62" s="43">
        <v>45</v>
      </c>
      <c r="L62" s="46">
        <v>30</v>
      </c>
      <c r="M62" s="44">
        <v>0</v>
      </c>
    </row>
    <row r="63" spans="1:13" ht="16.5" customHeight="1" outlineLevel="1">
      <c r="A63" s="38">
        <f t="shared" si="1"/>
        <v>6</v>
      </c>
      <c r="B63" s="38">
        <v>6415</v>
      </c>
      <c r="C63" s="39" t="s">
        <v>89</v>
      </c>
      <c r="D63" s="39" t="s">
        <v>73</v>
      </c>
      <c r="E63" s="40">
        <v>5</v>
      </c>
      <c r="F63" s="41">
        <v>41760</v>
      </c>
      <c r="G63" s="41">
        <v>41790</v>
      </c>
      <c r="H63" s="42" t="s">
        <v>32</v>
      </c>
      <c r="I63" s="43">
        <v>30</v>
      </c>
      <c r="J63" s="43">
        <v>30</v>
      </c>
      <c r="K63" s="43">
        <v>0</v>
      </c>
      <c r="L63" s="46">
        <v>0</v>
      </c>
      <c r="M63" s="44">
        <v>0</v>
      </c>
    </row>
    <row r="64" spans="1:13" ht="16.5" customHeight="1" outlineLevel="1">
      <c r="A64" s="38">
        <f t="shared" si="1"/>
        <v>7</v>
      </c>
      <c r="B64" s="38">
        <v>6417</v>
      </c>
      <c r="C64" s="39" t="s">
        <v>78</v>
      </c>
      <c r="D64" s="39" t="s">
        <v>77</v>
      </c>
      <c r="E64" s="40">
        <v>5</v>
      </c>
      <c r="F64" s="41">
        <v>41770</v>
      </c>
      <c r="G64" s="41">
        <v>41773</v>
      </c>
      <c r="H64" s="42" t="s">
        <v>76</v>
      </c>
      <c r="I64" s="43">
        <v>186</v>
      </c>
      <c r="J64" s="43">
        <v>168</v>
      </c>
      <c r="K64" s="43">
        <v>18</v>
      </c>
      <c r="L64" s="46">
        <v>0</v>
      </c>
      <c r="M64" s="44">
        <v>0</v>
      </c>
    </row>
    <row r="65" spans="1:13" ht="16.5" customHeight="1" outlineLevel="1">
      <c r="A65" s="38">
        <f t="shared" si="1"/>
        <v>8</v>
      </c>
      <c r="B65" s="38">
        <v>9806</v>
      </c>
      <c r="C65" s="39" t="s">
        <v>11</v>
      </c>
      <c r="D65" s="39" t="s">
        <v>79</v>
      </c>
      <c r="E65" s="40">
        <v>5</v>
      </c>
      <c r="F65" s="41">
        <v>41774</v>
      </c>
      <c r="G65" s="41">
        <v>41777</v>
      </c>
      <c r="H65" s="42" t="s">
        <v>7</v>
      </c>
      <c r="I65" s="43">
        <v>80</v>
      </c>
      <c r="J65" s="43">
        <v>50</v>
      </c>
      <c r="K65" s="43">
        <v>30</v>
      </c>
      <c r="L65" s="46">
        <v>0</v>
      </c>
      <c r="M65" s="44">
        <v>0</v>
      </c>
    </row>
    <row r="66" spans="1:13" ht="16.5" customHeight="1" outlineLevel="1">
      <c r="A66" s="38">
        <f t="shared" si="1"/>
        <v>9</v>
      </c>
      <c r="B66" s="38">
        <v>6418</v>
      </c>
      <c r="C66" s="39" t="s">
        <v>75</v>
      </c>
      <c r="D66" s="39" t="s">
        <v>80</v>
      </c>
      <c r="E66" s="40">
        <v>5</v>
      </c>
      <c r="F66" s="41">
        <v>41787</v>
      </c>
      <c r="G66" s="41">
        <v>41790</v>
      </c>
      <c r="H66" s="42" t="s">
        <v>40</v>
      </c>
      <c r="I66" s="43">
        <v>120</v>
      </c>
      <c r="J66" s="43">
        <v>80</v>
      </c>
      <c r="K66" s="43">
        <v>40</v>
      </c>
      <c r="L66" s="46">
        <v>7.5</v>
      </c>
      <c r="M66" s="44">
        <v>0</v>
      </c>
    </row>
    <row r="67" spans="1:13" ht="16.5" customHeight="1" outlineLevel="1">
      <c r="A67" s="38">
        <f t="shared" si="1"/>
        <v>10</v>
      </c>
      <c r="B67" s="38">
        <v>6419</v>
      </c>
      <c r="C67" s="39" t="s">
        <v>0</v>
      </c>
      <c r="D67" s="39" t="s">
        <v>77</v>
      </c>
      <c r="E67" s="40">
        <v>6</v>
      </c>
      <c r="F67" s="47">
        <v>41803</v>
      </c>
      <c r="G67" s="47">
        <v>41812</v>
      </c>
      <c r="H67" s="42" t="s">
        <v>50</v>
      </c>
      <c r="I67" s="43">
        <v>12</v>
      </c>
      <c r="J67" s="43">
        <v>10</v>
      </c>
      <c r="K67" s="43">
        <v>2</v>
      </c>
      <c r="L67" s="46">
        <v>210</v>
      </c>
      <c r="M67" s="44">
        <v>0</v>
      </c>
    </row>
    <row r="68" spans="1:13" ht="16.5" customHeight="1" outlineLevel="1">
      <c r="A68" s="38">
        <f t="shared" si="1"/>
        <v>11</v>
      </c>
      <c r="B68" s="38">
        <v>9809</v>
      </c>
      <c r="C68" s="39" t="s">
        <v>11</v>
      </c>
      <c r="D68" s="39" t="s">
        <v>81</v>
      </c>
      <c r="E68" s="40">
        <v>6</v>
      </c>
      <c r="F68" s="41">
        <v>41812</v>
      </c>
      <c r="G68" s="41">
        <v>41819</v>
      </c>
      <c r="H68" s="42" t="s">
        <v>5</v>
      </c>
      <c r="I68" s="43">
        <v>90</v>
      </c>
      <c r="J68" s="43">
        <v>60</v>
      </c>
      <c r="K68" s="43">
        <v>30</v>
      </c>
      <c r="L68" s="46">
        <v>0</v>
      </c>
      <c r="M68" s="44">
        <v>0</v>
      </c>
    </row>
    <row r="69" spans="1:13" ht="16.5" customHeight="1" outlineLevel="1">
      <c r="A69" s="38">
        <f t="shared" si="1"/>
        <v>12</v>
      </c>
      <c r="B69" s="38">
        <v>6420</v>
      </c>
      <c r="C69" s="39" t="s">
        <v>82</v>
      </c>
      <c r="D69" s="39" t="s">
        <v>73</v>
      </c>
      <c r="E69" s="40">
        <v>6</v>
      </c>
      <c r="F69" s="41">
        <v>41815</v>
      </c>
      <c r="G69" s="41">
        <v>41822</v>
      </c>
      <c r="H69" s="42" t="s">
        <v>83</v>
      </c>
      <c r="I69" s="43">
        <v>29</v>
      </c>
      <c r="J69" s="43">
        <v>25</v>
      </c>
      <c r="K69" s="43">
        <v>4</v>
      </c>
      <c r="L69" s="46">
        <v>830</v>
      </c>
      <c r="M69" s="44">
        <v>0</v>
      </c>
    </row>
    <row r="70" spans="1:13" ht="16.5" customHeight="1" outlineLevel="1">
      <c r="A70" s="38">
        <f t="shared" si="1"/>
        <v>13</v>
      </c>
      <c r="B70" s="38">
        <v>6421</v>
      </c>
      <c r="C70" s="39" t="s">
        <v>0</v>
      </c>
      <c r="D70" s="39" t="s">
        <v>80</v>
      </c>
      <c r="E70" s="40">
        <v>7</v>
      </c>
      <c r="F70" s="47">
        <v>41809</v>
      </c>
      <c r="G70" s="47">
        <v>41819</v>
      </c>
      <c r="H70" s="42" t="s">
        <v>50</v>
      </c>
      <c r="I70" s="38">
        <v>10</v>
      </c>
      <c r="J70" s="38">
        <v>8</v>
      </c>
      <c r="K70" s="38">
        <v>2</v>
      </c>
      <c r="L70" s="46">
        <v>0</v>
      </c>
      <c r="M70" s="44">
        <v>0</v>
      </c>
    </row>
    <row r="71" spans="1:13" ht="16.5" customHeight="1" outlineLevel="1">
      <c r="A71" s="2">
        <f t="shared" si="1"/>
        <v>14</v>
      </c>
      <c r="B71" s="3">
        <v>6422</v>
      </c>
      <c r="C71" s="4" t="s">
        <v>84</v>
      </c>
      <c r="D71" s="4" t="s">
        <v>85</v>
      </c>
      <c r="E71" s="5">
        <v>8</v>
      </c>
      <c r="F71" s="22">
        <v>41865</v>
      </c>
      <c r="G71" s="22">
        <v>41875</v>
      </c>
      <c r="H71" s="7" t="s">
        <v>10</v>
      </c>
      <c r="I71" s="2">
        <v>4</v>
      </c>
      <c r="J71" s="8">
        <v>3</v>
      </c>
      <c r="K71" s="8">
        <v>1</v>
      </c>
      <c r="L71" s="17">
        <v>70</v>
      </c>
      <c r="M71" s="9">
        <v>0</v>
      </c>
    </row>
    <row r="72" spans="1:13" ht="16.5" customHeight="1" outlineLevel="1">
      <c r="A72" s="2">
        <f t="shared" si="1"/>
        <v>15</v>
      </c>
      <c r="B72" s="3">
        <v>6423</v>
      </c>
      <c r="C72" s="20" t="s">
        <v>98</v>
      </c>
      <c r="D72" s="20" t="s">
        <v>97</v>
      </c>
      <c r="E72" s="5">
        <v>10</v>
      </c>
      <c r="F72" s="6">
        <v>41934</v>
      </c>
      <c r="G72" s="6">
        <v>41940</v>
      </c>
      <c r="H72" s="7" t="s">
        <v>87</v>
      </c>
      <c r="I72" s="2">
        <v>40</v>
      </c>
      <c r="J72" s="8">
        <v>30</v>
      </c>
      <c r="K72" s="8">
        <v>10</v>
      </c>
      <c r="L72" s="11">
        <v>0</v>
      </c>
      <c r="M72" s="9">
        <v>0</v>
      </c>
    </row>
    <row r="73" spans="1:13" ht="16.5" customHeight="1" outlineLevel="1">
      <c r="A73" s="2">
        <f t="shared" si="1"/>
        <v>16</v>
      </c>
      <c r="B73" s="3">
        <v>6364</v>
      </c>
      <c r="C73" s="4" t="s">
        <v>86</v>
      </c>
      <c r="D73" s="4" t="s">
        <v>88</v>
      </c>
      <c r="E73" s="5">
        <v>10</v>
      </c>
      <c r="F73" s="6">
        <v>41936</v>
      </c>
      <c r="G73" s="6">
        <v>41939</v>
      </c>
      <c r="H73" s="7" t="s">
        <v>42</v>
      </c>
      <c r="I73" s="2">
        <v>12</v>
      </c>
      <c r="J73" s="8">
        <v>9</v>
      </c>
      <c r="K73" s="8">
        <v>3</v>
      </c>
      <c r="L73" s="11">
        <v>0</v>
      </c>
      <c r="M73" s="9">
        <v>0</v>
      </c>
    </row>
    <row r="74" spans="1:13" ht="16.5" customHeight="1" outlineLevel="1">
      <c r="A74" s="2">
        <f t="shared" si="1"/>
        <v>17</v>
      </c>
      <c r="B74" s="3">
        <v>6424</v>
      </c>
      <c r="C74" s="12" t="s">
        <v>89</v>
      </c>
      <c r="D74" s="4" t="s">
        <v>73</v>
      </c>
      <c r="E74" s="5">
        <v>11</v>
      </c>
      <c r="F74" s="6">
        <v>41944</v>
      </c>
      <c r="G74" s="6">
        <v>41973</v>
      </c>
      <c r="H74" s="7" t="s">
        <v>32</v>
      </c>
      <c r="I74" s="2">
        <v>30</v>
      </c>
      <c r="J74" s="8">
        <v>30</v>
      </c>
      <c r="K74" s="8">
        <v>0</v>
      </c>
      <c r="L74" s="9">
        <v>0</v>
      </c>
      <c r="M74" s="9">
        <v>0</v>
      </c>
    </row>
    <row r="75" spans="1:13" ht="16.5" customHeight="1" outlineLevel="1">
      <c r="A75" s="2">
        <f t="shared" si="1"/>
        <v>18</v>
      </c>
      <c r="B75" s="3">
        <v>9812</v>
      </c>
      <c r="C75" s="4" t="s">
        <v>11</v>
      </c>
      <c r="D75" s="4" t="s">
        <v>77</v>
      </c>
      <c r="E75" s="5">
        <v>11</v>
      </c>
      <c r="F75" s="6">
        <v>41971</v>
      </c>
      <c r="G75" s="6">
        <v>41973</v>
      </c>
      <c r="H75" s="7" t="s">
        <v>74</v>
      </c>
      <c r="I75" s="10">
        <v>221</v>
      </c>
      <c r="J75" s="18">
        <v>182</v>
      </c>
      <c r="K75" s="18">
        <v>39</v>
      </c>
      <c r="L75" s="9">
        <v>0</v>
      </c>
      <c r="M75" s="9">
        <v>0</v>
      </c>
    </row>
    <row r="76" spans="1:14" ht="16.5" customHeight="1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28">
        <f>SUM($L$1:$L$75)</f>
        <v>5400</v>
      </c>
      <c r="M76" s="28">
        <f>SUM($M$1:$M$75)</f>
        <v>0</v>
      </c>
      <c r="N76" s="13"/>
    </row>
    <row r="78" ht="12">
      <c r="N78" s="16"/>
    </row>
  </sheetData>
  <sheetProtection/>
  <mergeCells count="4">
    <mergeCell ref="A57:M57"/>
    <mergeCell ref="A2:M2"/>
    <mergeCell ref="A1:M1"/>
    <mergeCell ref="A76:K7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Tata</cp:lastModifiedBy>
  <cp:lastPrinted>2014-01-17T10:15:25Z</cp:lastPrinted>
  <dcterms:created xsi:type="dcterms:W3CDTF">2014-01-15T09:13:51Z</dcterms:created>
  <dcterms:modified xsi:type="dcterms:W3CDTF">2014-07-18T11:33:41Z</dcterms:modified>
  <cp:category/>
  <cp:version/>
  <cp:contentType/>
  <cp:contentStatus/>
</cp:coreProperties>
</file>